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ly 15, 2022 - Cat 071\"/>
    </mc:Choice>
  </mc:AlternateContent>
  <xr:revisionPtr revIDLastSave="0" documentId="8_{7A6DD802-2E63-4DFA-B6A3-C85C5000AAD1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COLLECTEURS EN CUIVRE" sheetId="1" r:id="rId1"/>
  </sheets>
  <definedNames>
    <definedName name="_xlnm.Print_Area" localSheetId="0">'COLLECTEURS EN CUIVRE'!$B$4:$G$48</definedName>
    <definedName name="_xlnm.Print_Titles" localSheetId="0">'COLLECTEURS EN CUIVRE'!$10:$10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47" i="1" l="1"/>
  <c r="G32" i="1"/>
  <c r="G27" i="1"/>
  <c r="G29" i="1"/>
  <c r="G34" i="1"/>
  <c r="G45" i="1"/>
  <c r="G46" i="1"/>
  <c r="G26" i="1"/>
  <c r="G30" i="1"/>
  <c r="G35" i="1"/>
  <c r="G39" i="1"/>
  <c r="G43" i="1"/>
  <c r="G28" i="1"/>
  <c r="G36" i="1"/>
  <c r="G40" i="1"/>
  <c r="G37" i="1"/>
  <c r="G42" i="1"/>
  <c r="G38" i="1"/>
  <c r="G33" i="1"/>
  <c r="G25" i="1"/>
  <c r="G31" i="1"/>
  <c r="G41" i="1"/>
  <c r="G44" i="1"/>
  <c r="G15" i="1"/>
  <c r="G12" i="1"/>
  <c r="G11" i="1"/>
  <c r="G16" i="1"/>
  <c r="G14" i="1"/>
  <c r="G20" i="1"/>
  <c r="G18" i="1"/>
  <c r="G24" i="1"/>
  <c r="G13" i="1"/>
  <c r="G19" i="1"/>
  <c r="G21" i="1"/>
  <c r="G22" i="1"/>
  <c r="G23" i="1"/>
  <c r="G17" i="1"/>
</calcChain>
</file>

<file path=xl/sharedStrings.xml><?xml version="1.0" encoding="utf-8"?>
<sst xmlns="http://schemas.openxmlformats.org/spreadsheetml/2006/main" count="85" uniqueCount="50">
  <si>
    <t>COLLECTEURS EN CUIVRE</t>
  </si>
  <si>
    <t>Catégorie de produits - 071</t>
  </si>
  <si>
    <t>Escompte      (%)</t>
  </si>
  <si>
    <t>Multiplicateur</t>
  </si>
  <si>
    <t># CB</t>
  </si>
  <si>
    <t>description</t>
  </si>
  <si>
    <t>UPC</t>
  </si>
  <si>
    <t>cartons</t>
  </si>
  <si>
    <t>$ liste</t>
  </si>
  <si>
    <t>$ nets</t>
  </si>
  <si>
    <t xml:space="preserve"> 3/4 SOUDÉ X  2 SOTIES 1/2" PEX À BOUT FERMÉ</t>
  </si>
  <si>
    <t>-</t>
  </si>
  <si>
    <t xml:space="preserve"> 3/4 SOUDÉ X  3 SOTIES 1/2" PEX À BOUT FERMÉ</t>
  </si>
  <si>
    <t xml:space="preserve"> 3/4 SOUDÉ X  4 SOTIES 1/2" PEX À BOUT FERMÉ</t>
  </si>
  <si>
    <t xml:space="preserve"> 3/4 SOUDÉ X  5 SOTIES 1/2" PEX À BOUT FERMÉ</t>
  </si>
  <si>
    <t xml:space="preserve"> 3/4 SOUDÉ X  6 SOTIES 1/2" PEX À BOUT FERMÉ</t>
  </si>
  <si>
    <t xml:space="preserve"> 3/4 SOUDÉ X  7 SOTIES 1/2" PEX À BOUT FERMÉ</t>
  </si>
  <si>
    <t xml:space="preserve"> 3/4 SOUDÉ X  8 SOTIES 1/2" PEX À BOUT FERMÉ</t>
  </si>
  <si>
    <t xml:space="preserve"> 3/4 SOUDÉ X  9 SOTIES 1/2" PEX À BOUT FERMÉ</t>
  </si>
  <si>
    <t xml:space="preserve"> 3/4 SOUDÉ X 10 SOTIES 1/2" PEX À BOUT FERMÉ</t>
  </si>
  <si>
    <t xml:space="preserve"> 3/4 SOUDÉ X 12 SOTIES 1/2" PEX À BOUT FERMÉ</t>
  </si>
  <si>
    <t xml:space="preserve"> 3/4 SOUDÉ X 2 SOTIES 5/8 COMP. À BOUT FERMÉ</t>
  </si>
  <si>
    <t xml:space="preserve"> 3/4 SOUDÉ X 4 SOTIES 5/8 COMP. À BOUT FERMÉ</t>
  </si>
  <si>
    <t xml:space="preserve"> 3/4 SOUDÉ X 6 SOTIES 5/8 COMP. À BOUT FERMÉ</t>
  </si>
  <si>
    <t xml:space="preserve"> 3/4 SOUDÉ X 8 SOTIES 5/8 COMP. À BOUT FERMÉ</t>
  </si>
  <si>
    <t xml:space="preserve"> 3/4 PEX X  3 SOTIES 1/2" PEX À BOUT FERMÉ</t>
  </si>
  <si>
    <t xml:space="preserve"> 3/4 PEX X  4 SOTIES 1/2" PEX À BOUT FERMÉ</t>
  </si>
  <si>
    <t xml:space="preserve"> 3/4 PEX X  5 SOTIES 1/2" PEX À BOUT FERMÉ</t>
  </si>
  <si>
    <t xml:space="preserve"> 3/4 PEX X  6 SOTIES 1/2" PEX À BOUT FERMÉ</t>
  </si>
  <si>
    <t xml:space="preserve"> 3/4 PEX X  7 SOTIES 1/2" PEX À BOUT FERMÉ</t>
  </si>
  <si>
    <t xml:space="preserve"> 3/4 PEX X  8 SOTIES 1/2" PEX À BOUT FERMÉ</t>
  </si>
  <si>
    <t xml:space="preserve"> 3/4 PEX X 12 SOTIES 1/2" PEX À BOUT FERMÉ</t>
  </si>
  <si>
    <t xml:space="preserve"> EMBOUT DE TUYAU 1" X 3 SORTIES 1/2" PEX À BOUT FERMÉ</t>
  </si>
  <si>
    <t xml:space="preserve"> EMBOUT DE TUYAU 1" X 4 SORTIES 1/2" PEX À BOUT FERMÉ</t>
  </si>
  <si>
    <t xml:space="preserve"> EMBOUT DE TUYAU 1" X 5 SORTIES 1/2" PEX À BOUT FERMÉ</t>
  </si>
  <si>
    <t xml:space="preserve"> EMBOUT DE TUYAU 1" X 6 SORTIES 1/2" PEX À BOUT FERMÉ</t>
  </si>
  <si>
    <t xml:space="preserve"> EMBOUT DE TUYAU 1" X 7 SORTIES 1/2" PEX À BOUT FERMÉ</t>
  </si>
  <si>
    <t xml:space="preserve"> EMBOUT DE TUYAU 1" X 9 SORTIES 1/2" PEX À BOUT FERMÉ</t>
  </si>
  <si>
    <t xml:space="preserve"> EMBOUT DE TUYAU 1" X 10 SORTIES 1/2" PEX À BOUT FERMÉ</t>
  </si>
  <si>
    <t>COLLECTEUR EN CUIVRE DE 72" X 1 A/SORTIES DE 1/2" SOUDÉ (3" centre)</t>
  </si>
  <si>
    <t xml:space="preserve">COLLECTEUR EN CUIVRE DE 72"  X 1 A/SORTIES DE 3/4" SOUDÉ  (3" centre) </t>
  </si>
  <si>
    <t>COLLECTEUR EN CUIVRE DE 72"  X 1 1/2 A/SORTIES DE 1/2" SOUDÉ  (3" centre)</t>
  </si>
  <si>
    <t>COLLECTEUR EN CUIVRE DE 72" X  1 1/4 A/SORTIES DE 1/2" SOUDÉ  (3" centre)</t>
  </si>
  <si>
    <t>COLLECTEUR EN CUIVRE DE 72" X  1 1/4 A/SORTIES DE 3/4" SOUDÉ  (3" centre)</t>
  </si>
  <si>
    <t>COLLECTEUR EN CUIVRE DE 72" X 1 1/2 A/SORTIES DE 3/4" SOUDÉ  (3" centre)</t>
  </si>
  <si>
    <t>COLLECTEUR EN CUIVRE DE 72" X 1 1/2 A/SORTIES DE 1" SOUDÉ  (3" centre)</t>
  </si>
  <si>
    <t>COLLECTEUR EN CUIVRE DE 72" X  2 A/SORTIES DE 3/4" SOUDÉ  (3" centre)</t>
  </si>
  <si>
    <t>COLLECTEUR EN CUIVRE DE 72" X 1 A/SORTIES 1/2 PEX</t>
  </si>
  <si>
    <t>Liste # TD 1-22</t>
  </si>
  <si>
    <t>15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</si>
</sst>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44" fontId="8" fillId="0" borderId="9" xfId="2" applyFont="1" applyFill="1" applyBorder="1"/>
    <xf numFmtId="165" fontId="8" fillId="0" borderId="14" xfId="2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44" fontId="8" fillId="0" borderId="11" xfId="2" applyFont="1" applyFill="1" applyBorder="1"/>
    <xf numFmtId="165" fontId="8" fillId="0" borderId="15" xfId="2" applyNumberFormat="1" applyFont="1" applyFill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4" borderId="10" xfId="4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44" fontId="8" fillId="0" borderId="13" xfId="2" applyFont="1" applyFill="1" applyBorder="1"/>
    <xf numFmtId="165" fontId="8" fillId="0" borderId="16" xfId="2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/>
    </xf>
    <xf numFmtId="0" fontId="11" fillId="0" borderId="0" xfId="3" applyFont="1" applyBorder="1" applyAlignment="1"/>
    <xf numFmtId="0" fontId="11" fillId="0" borderId="0" xfId="3" applyFont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10" fillId="3" borderId="17" xfId="0" applyFont="1" applyFill="1" applyBorder="1" applyAlignment="1">
      <alignment horizontal="left" wrapText="1"/>
    </xf>
    <xf numFmtId="2" fontId="7" fillId="3" borderId="17" xfId="5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1125732</xdr:colOff>
      <xdr:row>7</xdr:row>
      <xdr:rowOff>245610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3.8" x14ac:dyDescent="0.3"/>
  <cols>
    <col min="1" max="1" width="8.109375" style="8" customWidth="1"/>
    <col min="2" max="2" width="19.5546875" style="5" bestFit="1" customWidth="1"/>
    <col min="3" max="3" width="71.88671875" style="8" customWidth="1"/>
    <col min="4" max="4" width="13.88671875" style="5" bestFit="1" customWidth="1"/>
    <col min="5" max="5" width="13" style="8" customWidth="1"/>
    <col min="6" max="6" width="14" style="8" customWidth="1"/>
    <col min="7" max="7" width="15.88671875" style="8" bestFit="1" customWidth="1"/>
    <col min="8" max="16384" width="8.88671875" style="8"/>
  </cols>
  <sheetData>
    <row r="1" spans="2:7" x14ac:dyDescent="0.3">
      <c r="C1" s="6"/>
      <c r="D1" s="7"/>
    </row>
    <row r="3" spans="2:7" ht="14.4" thickBot="1" x14ac:dyDescent="0.35"/>
    <row r="4" spans="2:7" ht="15.6" x14ac:dyDescent="0.3">
      <c r="B4" s="2"/>
      <c r="C4" s="44" t="s">
        <v>0</v>
      </c>
      <c r="D4" s="44"/>
      <c r="E4" s="44"/>
      <c r="F4" s="44"/>
      <c r="G4" s="45"/>
    </row>
    <row r="5" spans="2:7" ht="14.4" x14ac:dyDescent="0.3">
      <c r="B5" s="3"/>
      <c r="C5" s="4"/>
      <c r="D5" s="1"/>
      <c r="E5" s="42" t="s">
        <v>48</v>
      </c>
      <c r="F5" s="42"/>
      <c r="G5" s="43"/>
    </row>
    <row r="6" spans="2:7" ht="21" customHeight="1" x14ac:dyDescent="0.3">
      <c r="B6" s="28"/>
      <c r="C6" s="4"/>
      <c r="D6" s="1"/>
      <c r="E6" s="40" t="s">
        <v>1</v>
      </c>
      <c r="F6" s="40"/>
      <c r="G6" s="41"/>
    </row>
    <row r="7" spans="2:7" ht="15" thickBot="1" x14ac:dyDescent="0.35">
      <c r="B7" s="3"/>
      <c r="C7" s="4"/>
      <c r="D7" s="1"/>
      <c r="E7" s="42" t="s">
        <v>49</v>
      </c>
      <c r="F7" s="42"/>
      <c r="G7" s="43"/>
    </row>
    <row r="8" spans="2:7" ht="30.75" customHeight="1" thickBot="1" x14ac:dyDescent="0.35">
      <c r="B8" s="3"/>
      <c r="C8" s="29"/>
      <c r="D8" s="30"/>
      <c r="E8" s="4"/>
      <c r="F8" s="34" t="s">
        <v>2</v>
      </c>
      <c r="G8" s="35">
        <v>0</v>
      </c>
    </row>
    <row r="9" spans="2:7" ht="15" thickBot="1" x14ac:dyDescent="0.35">
      <c r="B9" s="3"/>
      <c r="C9" s="4"/>
      <c r="D9" s="1"/>
      <c r="E9" s="4"/>
      <c r="F9" s="38" t="s">
        <v>3</v>
      </c>
      <c r="G9" s="39">
        <f>(100-G8)/100</f>
        <v>1</v>
      </c>
    </row>
    <row r="10" spans="2:7" ht="30.75" customHeight="1" thickBot="1" x14ac:dyDescent="0.35">
      <c r="B10" s="26" t="s">
        <v>4</v>
      </c>
      <c r="C10" s="27" t="s">
        <v>5</v>
      </c>
      <c r="D10" s="27" t="s">
        <v>6</v>
      </c>
      <c r="E10" s="27" t="s">
        <v>7</v>
      </c>
      <c r="F10" s="36" t="s">
        <v>8</v>
      </c>
      <c r="G10" s="37" t="s">
        <v>9</v>
      </c>
    </row>
    <row r="11" spans="2:7" x14ac:dyDescent="0.3">
      <c r="B11" s="9">
        <v>710075002</v>
      </c>
      <c r="C11" s="10" t="s">
        <v>10</v>
      </c>
      <c r="D11" s="11">
        <v>77894271002</v>
      </c>
      <c r="E11" s="11" t="s">
        <v>11</v>
      </c>
      <c r="F11" s="12">
        <v>35.32</v>
      </c>
      <c r="G11" s="13">
        <f t="shared" ref="G11:G24" si="0">$G$9*F11</f>
        <v>35.32</v>
      </c>
    </row>
    <row r="12" spans="2:7" s="5" customFormat="1" x14ac:dyDescent="0.3">
      <c r="B12" s="14">
        <v>710075003</v>
      </c>
      <c r="C12" s="15" t="s">
        <v>12</v>
      </c>
      <c r="D12" s="16">
        <v>77894271001</v>
      </c>
      <c r="E12" s="16" t="s">
        <v>11</v>
      </c>
      <c r="F12" s="17">
        <v>48.81</v>
      </c>
      <c r="G12" s="18">
        <f t="shared" si="0"/>
        <v>48.81</v>
      </c>
    </row>
    <row r="13" spans="2:7" x14ac:dyDescent="0.3">
      <c r="B13" s="14">
        <v>710075004</v>
      </c>
      <c r="C13" s="15" t="s">
        <v>13</v>
      </c>
      <c r="D13" s="16">
        <v>77894271059</v>
      </c>
      <c r="E13" s="16" t="s">
        <v>11</v>
      </c>
      <c r="F13" s="17">
        <v>62.15</v>
      </c>
      <c r="G13" s="18">
        <f t="shared" si="0"/>
        <v>62.15</v>
      </c>
    </row>
    <row r="14" spans="2:7" s="5" customFormat="1" x14ac:dyDescent="0.3">
      <c r="B14" s="14">
        <v>710075005</v>
      </c>
      <c r="C14" s="15" t="s">
        <v>14</v>
      </c>
      <c r="D14" s="16">
        <v>77894271003</v>
      </c>
      <c r="E14" s="16" t="s">
        <v>11</v>
      </c>
      <c r="F14" s="17">
        <v>75.64</v>
      </c>
      <c r="G14" s="18">
        <f t="shared" si="0"/>
        <v>75.64</v>
      </c>
    </row>
    <row r="15" spans="2:7" s="5" customFormat="1" x14ac:dyDescent="0.3">
      <c r="B15" s="14">
        <v>710075006</v>
      </c>
      <c r="C15" s="15" t="s">
        <v>15</v>
      </c>
      <c r="D15" s="16">
        <v>77894271004</v>
      </c>
      <c r="E15" s="16" t="s">
        <v>11</v>
      </c>
      <c r="F15" s="17">
        <v>89</v>
      </c>
      <c r="G15" s="18">
        <f t="shared" si="0"/>
        <v>89</v>
      </c>
    </row>
    <row r="16" spans="2:7" s="5" customFormat="1" x14ac:dyDescent="0.3">
      <c r="B16" s="14">
        <v>710075007</v>
      </c>
      <c r="C16" s="15" t="s">
        <v>16</v>
      </c>
      <c r="D16" s="16">
        <v>77894271005</v>
      </c>
      <c r="E16" s="16" t="s">
        <v>11</v>
      </c>
      <c r="F16" s="17">
        <v>102.35</v>
      </c>
      <c r="G16" s="18">
        <f t="shared" si="0"/>
        <v>102.35</v>
      </c>
    </row>
    <row r="17" spans="1:8" s="5" customFormat="1" x14ac:dyDescent="0.3">
      <c r="B17" s="14">
        <v>710075008</v>
      </c>
      <c r="C17" s="15" t="s">
        <v>17</v>
      </c>
      <c r="D17" s="16">
        <v>77894271006</v>
      </c>
      <c r="E17" s="16" t="s">
        <v>11</v>
      </c>
      <c r="F17" s="17">
        <v>115.8</v>
      </c>
      <c r="G17" s="18">
        <f t="shared" si="0"/>
        <v>115.8</v>
      </c>
    </row>
    <row r="18" spans="1:8" s="5" customFormat="1" x14ac:dyDescent="0.3">
      <c r="B18" s="14">
        <v>710075009</v>
      </c>
      <c r="C18" s="15" t="s">
        <v>18</v>
      </c>
      <c r="D18" s="16">
        <v>77894271007</v>
      </c>
      <c r="E18" s="16" t="s">
        <v>11</v>
      </c>
      <c r="F18" s="17">
        <v>129.16</v>
      </c>
      <c r="G18" s="19">
        <f t="shared" si="0"/>
        <v>129.16</v>
      </c>
    </row>
    <row r="19" spans="1:8" s="5" customFormat="1" x14ac:dyDescent="0.3">
      <c r="B19" s="14">
        <v>710075010</v>
      </c>
      <c r="C19" s="15" t="s">
        <v>19</v>
      </c>
      <c r="D19" s="16">
        <v>77894271008</v>
      </c>
      <c r="E19" s="16" t="s">
        <v>11</v>
      </c>
      <c r="F19" s="17">
        <v>142.52000000000001</v>
      </c>
      <c r="G19" s="19">
        <f t="shared" si="0"/>
        <v>142.52000000000001</v>
      </c>
    </row>
    <row r="20" spans="1:8" s="5" customFormat="1" x14ac:dyDescent="0.3">
      <c r="B20" s="14">
        <v>710075012</v>
      </c>
      <c r="C20" s="15" t="s">
        <v>20</v>
      </c>
      <c r="D20" s="16">
        <v>77894271010</v>
      </c>
      <c r="E20" s="16" t="s">
        <v>11</v>
      </c>
      <c r="F20" s="17">
        <v>169.35</v>
      </c>
      <c r="G20" s="19">
        <f t="shared" si="0"/>
        <v>169.35</v>
      </c>
    </row>
    <row r="21" spans="1:8" s="5" customFormat="1" x14ac:dyDescent="0.3">
      <c r="B21" s="14">
        <v>710085002</v>
      </c>
      <c r="C21" s="15" t="s">
        <v>21</v>
      </c>
      <c r="D21" s="16"/>
      <c r="E21" s="16" t="s">
        <v>11</v>
      </c>
      <c r="F21" s="17">
        <v>44.12</v>
      </c>
      <c r="G21" s="19">
        <f t="shared" si="0"/>
        <v>44.12</v>
      </c>
    </row>
    <row r="22" spans="1:8" s="5" customFormat="1" x14ac:dyDescent="0.3">
      <c r="B22" s="14">
        <v>710085004</v>
      </c>
      <c r="C22" s="15" t="s">
        <v>22</v>
      </c>
      <c r="D22" s="16"/>
      <c r="E22" s="16" t="s">
        <v>11</v>
      </c>
      <c r="F22" s="17">
        <v>79.08</v>
      </c>
      <c r="G22" s="19">
        <f t="shared" si="0"/>
        <v>79.08</v>
      </c>
    </row>
    <row r="23" spans="1:8" s="5" customFormat="1" x14ac:dyDescent="0.3">
      <c r="B23" s="14">
        <v>710085006</v>
      </c>
      <c r="C23" s="15" t="s">
        <v>23</v>
      </c>
      <c r="D23" s="16"/>
      <c r="E23" s="16" t="s">
        <v>11</v>
      </c>
      <c r="F23" s="17">
        <v>113.91</v>
      </c>
      <c r="G23" s="19">
        <f t="shared" si="0"/>
        <v>113.91</v>
      </c>
    </row>
    <row r="24" spans="1:8" s="5" customFormat="1" x14ac:dyDescent="0.3">
      <c r="B24" s="14">
        <v>710085008</v>
      </c>
      <c r="C24" s="15" t="s">
        <v>24</v>
      </c>
      <c r="D24" s="16"/>
      <c r="E24" s="16" t="s">
        <v>11</v>
      </c>
      <c r="F24" s="17">
        <v>148.61000000000001</v>
      </c>
      <c r="G24" s="19">
        <f t="shared" si="0"/>
        <v>148.61000000000001</v>
      </c>
    </row>
    <row r="25" spans="1:8" x14ac:dyDescent="0.3">
      <c r="B25" s="14">
        <v>710575003</v>
      </c>
      <c r="C25" s="15" t="s">
        <v>25</v>
      </c>
      <c r="D25" s="16">
        <v>77894271060</v>
      </c>
      <c r="E25" s="16" t="s">
        <v>11</v>
      </c>
      <c r="F25" s="17">
        <v>48.95</v>
      </c>
      <c r="G25" s="19">
        <f t="shared" ref="G25:G47" si="1">$G$9*F25</f>
        <v>48.95</v>
      </c>
      <c r="H25" s="5"/>
    </row>
    <row r="26" spans="1:8" x14ac:dyDescent="0.3">
      <c r="B26" s="14">
        <v>710575004</v>
      </c>
      <c r="C26" s="15" t="s">
        <v>26</v>
      </c>
      <c r="D26" s="16">
        <v>77894271061</v>
      </c>
      <c r="E26" s="16" t="s">
        <v>11</v>
      </c>
      <c r="F26" s="17">
        <v>67</v>
      </c>
      <c r="G26" s="19">
        <f t="shared" si="1"/>
        <v>67</v>
      </c>
      <c r="H26" s="5"/>
    </row>
    <row r="27" spans="1:8" x14ac:dyDescent="0.3">
      <c r="B27" s="14">
        <v>710575005</v>
      </c>
      <c r="C27" s="15" t="s">
        <v>27</v>
      </c>
      <c r="D27" s="16"/>
      <c r="E27" s="16" t="s">
        <v>11</v>
      </c>
      <c r="F27" s="17">
        <v>73.73</v>
      </c>
      <c r="G27" s="19">
        <f t="shared" si="1"/>
        <v>73.73</v>
      </c>
      <c r="H27" s="5"/>
    </row>
    <row r="28" spans="1:8" x14ac:dyDescent="0.3">
      <c r="B28" s="14">
        <v>710575006</v>
      </c>
      <c r="C28" s="15" t="s">
        <v>28</v>
      </c>
      <c r="D28" s="16">
        <v>77894271062</v>
      </c>
      <c r="E28" s="16" t="s">
        <v>11</v>
      </c>
      <c r="F28" s="17">
        <v>86.19</v>
      </c>
      <c r="G28" s="19">
        <f t="shared" si="1"/>
        <v>86.19</v>
      </c>
      <c r="H28" s="5"/>
    </row>
    <row r="29" spans="1:8" x14ac:dyDescent="0.3">
      <c r="B29" s="14">
        <v>710575007</v>
      </c>
      <c r="C29" s="15" t="s">
        <v>29</v>
      </c>
      <c r="D29" s="16"/>
      <c r="E29" s="16" t="s">
        <v>11</v>
      </c>
      <c r="F29" s="17">
        <v>107.42</v>
      </c>
      <c r="G29" s="19">
        <f t="shared" si="1"/>
        <v>107.42</v>
      </c>
      <c r="H29" s="5"/>
    </row>
    <row r="30" spans="1:8" x14ac:dyDescent="0.3">
      <c r="B30" s="14">
        <v>710575008</v>
      </c>
      <c r="C30" s="15" t="s">
        <v>30</v>
      </c>
      <c r="D30" s="16">
        <v>77894271063</v>
      </c>
      <c r="E30" s="16" t="s">
        <v>11</v>
      </c>
      <c r="F30" s="17">
        <v>120.9</v>
      </c>
      <c r="G30" s="19">
        <f t="shared" si="1"/>
        <v>120.9</v>
      </c>
      <c r="H30" s="5"/>
    </row>
    <row r="31" spans="1:8" x14ac:dyDescent="0.3">
      <c r="B31" s="20">
        <v>710575012</v>
      </c>
      <c r="C31" s="15" t="s">
        <v>31</v>
      </c>
      <c r="D31" s="16">
        <v>77894271065</v>
      </c>
      <c r="E31" s="16" t="s">
        <v>11</v>
      </c>
      <c r="F31" s="17">
        <v>174.67</v>
      </c>
      <c r="G31" s="19">
        <f t="shared" si="1"/>
        <v>174.67</v>
      </c>
      <c r="H31" s="5"/>
    </row>
    <row r="32" spans="1:8" x14ac:dyDescent="0.3">
      <c r="A32" s="31"/>
      <c r="B32" s="14">
        <v>712105003</v>
      </c>
      <c r="C32" s="15" t="s">
        <v>32</v>
      </c>
      <c r="D32" s="16">
        <v>77894271024</v>
      </c>
      <c r="E32" s="16" t="s">
        <v>11</v>
      </c>
      <c r="F32" s="17">
        <v>46.03</v>
      </c>
      <c r="G32" s="18">
        <f t="shared" si="1"/>
        <v>46.03</v>
      </c>
      <c r="H32" s="5"/>
    </row>
    <row r="33" spans="2:8" x14ac:dyDescent="0.3">
      <c r="B33" s="21">
        <v>712105004</v>
      </c>
      <c r="C33" s="15" t="s">
        <v>33</v>
      </c>
      <c r="D33" s="16">
        <v>77894271025</v>
      </c>
      <c r="E33" s="16" t="s">
        <v>11</v>
      </c>
      <c r="F33" s="17">
        <v>59.39</v>
      </c>
      <c r="G33" s="19">
        <f t="shared" si="1"/>
        <v>59.39</v>
      </c>
      <c r="H33" s="5"/>
    </row>
    <row r="34" spans="2:8" x14ac:dyDescent="0.3">
      <c r="B34" s="21">
        <v>712105005</v>
      </c>
      <c r="C34" s="15" t="s">
        <v>34</v>
      </c>
      <c r="D34" s="16">
        <v>77894271026</v>
      </c>
      <c r="E34" s="16" t="s">
        <v>11</v>
      </c>
      <c r="F34" s="17">
        <v>72.83</v>
      </c>
      <c r="G34" s="19">
        <f t="shared" si="1"/>
        <v>72.83</v>
      </c>
      <c r="H34" s="5"/>
    </row>
    <row r="35" spans="2:8" x14ac:dyDescent="0.3">
      <c r="B35" s="21">
        <v>712105006</v>
      </c>
      <c r="C35" s="15" t="s">
        <v>35</v>
      </c>
      <c r="D35" s="16">
        <v>77894271027</v>
      </c>
      <c r="E35" s="16" t="s">
        <v>11</v>
      </c>
      <c r="F35" s="17">
        <v>86.18</v>
      </c>
      <c r="G35" s="19">
        <f t="shared" si="1"/>
        <v>86.18</v>
      </c>
      <c r="H35" s="5"/>
    </row>
    <row r="36" spans="2:8" x14ac:dyDescent="0.3">
      <c r="B36" s="21">
        <v>712105007</v>
      </c>
      <c r="C36" s="15" t="s">
        <v>36</v>
      </c>
      <c r="D36" s="16">
        <v>77894271028</v>
      </c>
      <c r="E36" s="16" t="s">
        <v>11</v>
      </c>
      <c r="F36" s="17">
        <v>99.66</v>
      </c>
      <c r="G36" s="19">
        <f t="shared" si="1"/>
        <v>99.66</v>
      </c>
      <c r="H36" s="5"/>
    </row>
    <row r="37" spans="2:8" x14ac:dyDescent="0.3">
      <c r="B37" s="21">
        <v>712105009</v>
      </c>
      <c r="C37" s="15" t="s">
        <v>37</v>
      </c>
      <c r="D37" s="16">
        <v>77894271030</v>
      </c>
      <c r="E37" s="16" t="s">
        <v>11</v>
      </c>
      <c r="F37" s="17">
        <v>126.5</v>
      </c>
      <c r="G37" s="19">
        <f t="shared" si="1"/>
        <v>126.5</v>
      </c>
      <c r="H37" s="5"/>
    </row>
    <row r="38" spans="2:8" x14ac:dyDescent="0.3">
      <c r="B38" s="21">
        <v>712105010</v>
      </c>
      <c r="C38" s="15" t="s">
        <v>38</v>
      </c>
      <c r="D38" s="16">
        <v>77894271031</v>
      </c>
      <c r="E38" s="16" t="s">
        <v>11</v>
      </c>
      <c r="F38" s="17">
        <v>139.85</v>
      </c>
      <c r="G38" s="19">
        <f t="shared" si="1"/>
        <v>139.85</v>
      </c>
      <c r="H38" s="5"/>
    </row>
    <row r="39" spans="2:8" x14ac:dyDescent="0.3">
      <c r="B39" s="22">
        <v>713010070</v>
      </c>
      <c r="C39" s="15" t="s">
        <v>39</v>
      </c>
      <c r="D39" s="16">
        <v>77894271039</v>
      </c>
      <c r="E39" s="16" t="s">
        <v>11</v>
      </c>
      <c r="F39" s="17">
        <v>307.89999999999998</v>
      </c>
      <c r="G39" s="19">
        <f t="shared" si="1"/>
        <v>307.89999999999998</v>
      </c>
      <c r="H39" s="5"/>
    </row>
    <row r="40" spans="2:8" x14ac:dyDescent="0.3">
      <c r="B40" s="22">
        <v>713010072</v>
      </c>
      <c r="C40" s="15" t="s">
        <v>40</v>
      </c>
      <c r="D40" s="16">
        <v>77894271040</v>
      </c>
      <c r="E40" s="16" t="s">
        <v>11</v>
      </c>
      <c r="F40" s="17">
        <v>331.31</v>
      </c>
      <c r="G40" s="19">
        <f t="shared" si="1"/>
        <v>331.31</v>
      </c>
      <c r="H40" s="5"/>
    </row>
    <row r="41" spans="2:8" x14ac:dyDescent="0.3">
      <c r="B41" s="22">
        <v>713010212</v>
      </c>
      <c r="C41" s="15" t="s">
        <v>41</v>
      </c>
      <c r="D41" s="16"/>
      <c r="E41" s="16" t="s">
        <v>11</v>
      </c>
      <c r="F41" s="17">
        <v>465.14</v>
      </c>
      <c r="G41" s="19">
        <f t="shared" si="1"/>
        <v>465.14</v>
      </c>
      <c r="H41" s="5"/>
    </row>
    <row r="42" spans="2:8" x14ac:dyDescent="0.3">
      <c r="B42" s="22">
        <v>713012070</v>
      </c>
      <c r="C42" s="15" t="s">
        <v>42</v>
      </c>
      <c r="D42" s="16">
        <v>77894271058</v>
      </c>
      <c r="E42" s="16" t="s">
        <v>11</v>
      </c>
      <c r="F42" s="17">
        <v>388.39</v>
      </c>
      <c r="G42" s="19">
        <f t="shared" si="1"/>
        <v>388.39</v>
      </c>
      <c r="H42" s="5"/>
    </row>
    <row r="43" spans="2:8" x14ac:dyDescent="0.3">
      <c r="B43" s="22">
        <v>713012072</v>
      </c>
      <c r="C43" s="15" t="s">
        <v>43</v>
      </c>
      <c r="D43" s="16">
        <v>77894271041</v>
      </c>
      <c r="E43" s="16" t="s">
        <v>11</v>
      </c>
      <c r="F43" s="17">
        <v>409.22</v>
      </c>
      <c r="G43" s="19">
        <f t="shared" si="1"/>
        <v>409.22</v>
      </c>
      <c r="H43" s="5"/>
    </row>
    <row r="44" spans="2:8" x14ac:dyDescent="0.3">
      <c r="B44" s="22">
        <v>713015072</v>
      </c>
      <c r="C44" s="15" t="s">
        <v>44</v>
      </c>
      <c r="D44" s="16">
        <v>77894271069</v>
      </c>
      <c r="E44" s="16" t="s">
        <v>11</v>
      </c>
      <c r="F44" s="17">
        <v>491.34</v>
      </c>
      <c r="G44" s="19">
        <f t="shared" si="1"/>
        <v>491.34</v>
      </c>
      <c r="H44" s="5"/>
    </row>
    <row r="45" spans="2:8" x14ac:dyDescent="0.3">
      <c r="B45" s="22">
        <v>713015252</v>
      </c>
      <c r="C45" s="15" t="s">
        <v>45</v>
      </c>
      <c r="D45" s="16"/>
      <c r="E45" s="16"/>
      <c r="F45" s="17">
        <v>517.54</v>
      </c>
      <c r="G45" s="19">
        <f t="shared" si="1"/>
        <v>517.54</v>
      </c>
      <c r="H45" s="5"/>
    </row>
    <row r="46" spans="2:8" x14ac:dyDescent="0.3">
      <c r="B46" s="22">
        <v>713020072</v>
      </c>
      <c r="C46" s="15" t="s">
        <v>46</v>
      </c>
      <c r="D46" s="16"/>
      <c r="E46" s="16" t="s">
        <v>11</v>
      </c>
      <c r="F46" s="17">
        <v>707.73</v>
      </c>
      <c r="G46" s="19">
        <f t="shared" si="1"/>
        <v>707.73</v>
      </c>
      <c r="H46" s="5"/>
    </row>
    <row r="47" spans="2:8" ht="14.4" thickBot="1" x14ac:dyDescent="0.35">
      <c r="B47" s="32">
        <v>714009072</v>
      </c>
      <c r="C47" s="33" t="s">
        <v>47</v>
      </c>
      <c r="D47" s="23">
        <v>77894271042</v>
      </c>
      <c r="E47" s="23" t="s">
        <v>11</v>
      </c>
      <c r="F47" s="24">
        <v>351.76</v>
      </c>
      <c r="G47" s="25">
        <f t="shared" si="1"/>
        <v>351.76</v>
      </c>
      <c r="H47" s="5"/>
    </row>
  </sheetData>
  <sortState xmlns:xlrd2="http://schemas.microsoft.com/office/spreadsheetml/2017/richdata2" ref="A13:M24">
    <sortCondition ref="B13:B24"/>
  </sortState>
  <mergeCells count="4">
    <mergeCell ref="E6:G6"/>
    <mergeCell ref="E7:G7"/>
    <mergeCell ref="E5:G5"/>
    <mergeCell ref="C4:G4"/>
  </mergeCells>
  <phoneticPr fontId="5" type="noConversion"/>
  <conditionalFormatting sqref="B43:B46">
    <cfRule type="duplicateValues" dxfId="0" priority="10" stopIfTrue="1"/>
  </conditionalFormatting>
  <pageMargins left="0.3" right="0.25" top="0.75" bottom="0.75" header="0.3" footer="0.3"/>
  <pageSetup scale="68" fitToHeight="0" orientation="portrait" r:id="rId1"/>
  <headerFooter>
    <oddFooter>&amp;L&amp;A&amp;CTD 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C9BD4-E021-4163-BE8D-11CC91924907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c2dcf18-2759-4e3f-869c-9d5bef25fd5f"/>
    <ds:schemaRef ds:uri="http://schemas.openxmlformats.org/package/2006/metadata/core-properties"/>
    <ds:schemaRef ds:uri="f14f2cb6-2691-4d9a-8abb-e1165d95c8a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55ED92-B454-4D3A-ACFA-7640DAF5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COLLECTEURS EN CUIVRE</vt:lpstr>
      <vt:lpstr>'COLLECTEURS EN CUIVRE'!Print_Area</vt:lpstr>
      <vt:lpstr>'COLLECTEURS EN CUIVRE'!Print_Titles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2022-07-14T17:52:53Z</cp:lastPrinted>
  <dcterms:created xsi:type="dcterms:W3CDTF">2015-06-18T16:45:11Z</dcterms:created>
  <dcterms:modified xsi:type="dcterms:W3CDTF">2022-07-14T17:53:09Z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